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18" yWindow="183" windowWidth="9727" windowHeight="7252" activeTab="0"/>
  </bookViews>
  <sheets>
    <sheet name="дох." sheetId="3" r:id="rId1"/>
  </sheets>
  <definedNames/>
  <calcPr calcId="144525"/>
</workbook>
</file>

<file path=xl/sharedStrings.xml><?xml version="1.0" encoding="utf-8"?>
<sst xmlns="http://schemas.openxmlformats.org/spreadsheetml/2006/main" count="68" uniqueCount="67">
  <si>
    <t>Код бюджетной классификации</t>
  </si>
  <si>
    <t>Источник дохода</t>
  </si>
  <si>
    <t>1 01 02000 01 0000 110</t>
  </si>
  <si>
    <t>1 05 00000 00 0000 000</t>
  </si>
  <si>
    <t>1 05 03000 01 0000 110</t>
  </si>
  <si>
    <t>1 06 00000 00 0000 000</t>
  </si>
  <si>
    <t>Налог на имущество физических лиц</t>
  </si>
  <si>
    <t>Транспортный налог</t>
  </si>
  <si>
    <t>Земельный налог</t>
  </si>
  <si>
    <t>1 11 00000 00 0000 000</t>
  </si>
  <si>
    <t>1 13 00000 00 0000 000</t>
  </si>
  <si>
    <t>2 02 00000 00 0000 000</t>
  </si>
  <si>
    <t>2 02 03015 10 0000 151</t>
  </si>
  <si>
    <t>Приложение  2</t>
  </si>
  <si>
    <t>к решению Совета депутатов</t>
  </si>
  <si>
    <t>Веревского сельского поселения</t>
  </si>
  <si>
    <t xml:space="preserve"> </t>
  </si>
  <si>
    <t>Сумма         (тыс.руб.)</t>
  </si>
  <si>
    <t>ПРОГНОЗИРУЕМОЕ</t>
  </si>
  <si>
    <t>поступление доходов в бюджет Веревского сельского поселения</t>
  </si>
  <si>
    <t>2 02 01001 10 0000 151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</si>
  <si>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</si>
  <si>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2 02 04014 10 0000 151 </t>
  </si>
  <si>
    <t>1 06 01000 00 0000 110</t>
  </si>
  <si>
    <t>1 06 04000 02 0000 110</t>
  </si>
  <si>
    <t>1 06 06000 00 0000 110</t>
  </si>
  <si>
    <t>1 00 00000 00 0000 000</t>
  </si>
  <si>
    <t>ДОХОДЫ (налог., неналог.)</t>
  </si>
  <si>
    <t>Налоговые доходы</t>
  </si>
  <si>
    <t>1 01 00000 00 0000 000</t>
  </si>
  <si>
    <t>Налоги на прибыль, доходы</t>
  </si>
  <si>
    <t>Налог на доходы физических лиц (НДФЛ)</t>
  </si>
  <si>
    <t>Налоги на совокупный доход</t>
  </si>
  <si>
    <t xml:space="preserve">Единый седьскохозяйственный налог </t>
  </si>
  <si>
    <t>Налоги на имущество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</si>
  <si>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</si>
  <si>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</si>
  <si>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гос.собствен.на которые не разграничена и которые располож.в границах поселений, а также средства от продажи права на заключение дог.аренды указанных земельных участков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</si>
  <si>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 и созданных ими учреждений (за исключ.имущ.мениц.автономных учреждений)</t>
  </si>
  <si>
    <t>1 11 09045 10 0111 120</t>
  </si>
  <si>
    <r>
      <t xml:space="preserve">Прочие поступления от использования имущества </t>
    </r>
    <r>
      <rPr>
        <b/>
        <sz val="10"/>
        <rFont val="Times New Roman"/>
        <family val="1"/>
      </rPr>
      <t>(НАЙМ)</t>
    </r>
  </si>
  <si>
    <t>Доходы от оказания платных услуг и компенсаций затрат государства</t>
  </si>
  <si>
    <t xml:space="preserve"> 1 13 01995 10 0533 130</t>
  </si>
  <si>
    <t>Прочие доходы от оказания платных услуг получателями средств бюджетов поселений и компенсации затрат бюджет.поселений (МУК "Веревский сельский культурно-досуговый центр")</t>
  </si>
  <si>
    <t>Доходы от продажи материальных и нематериальных активов</t>
  </si>
  <si>
    <t>114 06013 10 0000 430</t>
  </si>
  <si>
    <t>1 17 00000 00 0000 000</t>
  </si>
  <si>
    <t>Прочие неналоговые доходы</t>
  </si>
  <si>
    <t>1 17 01050 10 0000 180</t>
  </si>
  <si>
    <t>Невыясненные поступления, зачисляемые в бюджет поселений</t>
  </si>
  <si>
    <t>1 17 05050 10 0503 180</t>
  </si>
  <si>
    <t>Прочие неналог.доходы бюдж.посел. (Адм.Веревского СП)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</si>
  <si>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</si>
  <si>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</si>
  <si>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r>
      <rPr>
        <b/>
        <sz val="11"/>
        <rFont val="Times New Roman"/>
        <family val="1"/>
      </rPr>
      <t>Дотации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бюджетам поселений на выравнивание бюджетной обеспеченности</t>
    </r>
  </si>
  <si>
    <r>
      <t>в т. ч. из районного бюджета</t>
    </r>
    <r>
      <rPr>
        <b/>
        <sz val="10"/>
        <rFont val="Times New Roman"/>
        <family val="1"/>
      </rPr>
      <t xml:space="preserve"> (ФФПП ГМР)</t>
    </r>
  </si>
  <si>
    <r>
      <t xml:space="preserve">в т. ч, из областного бюджеьа </t>
    </r>
    <r>
      <rPr>
        <b/>
        <sz val="10"/>
        <rFont val="Times New Roman"/>
        <family val="1"/>
      </rPr>
      <t>(Об.ФФПП)</t>
    </r>
  </si>
  <si>
    <t>2 02 02999 10 0000 151</t>
  </si>
  <si>
    <r>
      <rPr>
        <b/>
        <sz val="10"/>
        <rFont val="Times New Roman"/>
        <family val="1"/>
      </rPr>
      <t>Прочие</t>
    </r>
    <r>
      <rPr>
        <sz val="10"/>
        <rFont val="Times New Roman"/>
        <family val="1"/>
      </rPr>
      <t xml:space="preserve"> субсидии бюджетам поселений</t>
    </r>
  </si>
  <si>
    <r>
      <rPr>
        <b/>
        <sz val="11"/>
        <rFont val="Times New Roman"/>
        <family val="1"/>
      </rPr>
      <t>Субвенции</t>
    </r>
    <r>
      <rPr>
        <sz val="10"/>
        <rFont val="Times New Roman"/>
        <family val="1"/>
      </rPr>
      <t xml:space="preserve"> на осущ.первичного воинск.учета</t>
    </r>
  </si>
  <si>
    <r>
      <rPr>
        <b/>
        <sz val="10"/>
        <rFont val="Times New Roman"/>
        <family val="1"/>
      </rPr>
      <t>Иные</t>
    </r>
    <r>
      <rPr>
        <sz val="10"/>
        <rFont val="Times New Roman"/>
        <family val="1"/>
      </rPr>
      <t xml:space="preserve"> межбюджетные трансферты</t>
    </r>
  </si>
  <si>
    <t>Итого доходов</t>
  </si>
  <si>
    <t xml:space="preserve"> от ___________ 2013 года № ___</t>
  </si>
  <si>
    <t>на 2014 год</t>
  </si>
  <si>
    <t>1 11 05035 10 1000 120</t>
  </si>
  <si>
    <t>1 11 05013 10 1000 120</t>
  </si>
  <si>
    <t>1 14 00000 00 0000 000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</si>
</sst>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10"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distributed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distributed"/>
    </xf>
    <xf numFmtId="0" fontId="5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distributed"/>
    </xf>
    <xf numFmtId="164" fontId="1" fillId="0" borderId="1" xfId="0" applyNumberFormat="1" applyFont="1" applyBorder="1" applyAlignment="1">
      <alignment horizontal="center" vertical="distributed"/>
    </xf>
    <xf numFmtId="164" fontId="3" fillId="0" borderId="1" xfId="0" applyNumberFormat="1" applyFont="1" applyFill="1" applyBorder="1" applyAlignment="1">
      <alignment horizontal="center" vertical="distributed"/>
    </xf>
    <xf numFmtId="0" fontId="3" fillId="0" borderId="1" xfId="0" applyFont="1" applyFill="1" applyBorder="1" applyAlignment="1">
      <alignment horizontal="center" vertical="distributed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/>
    </xf>
    <xf numFmtId="3" fontId="1" fillId="0" borderId="1" xfId="0" applyNumberFormat="1" applyFont="1" applyFill="1" applyBorder="1" applyAlignment="1">
      <alignment horizontal="center" vertical="distributed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distributed"/>
    </xf>
    <xf numFmtId="164" fontId="3" fillId="2" borderId="1" xfId="0" applyNumberFormat="1" applyFont="1" applyFill="1" applyBorder="1" applyAlignment="1">
      <alignment horizontal="center" vertical="distributed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22.140625" style="0" customWidth="1"/>
    <col min="2" max="2" width="51.57421875" style="0" customWidth="1"/>
    <col min="3" max="3" width="15.421875" style="4" customWidth="1"/>
  </cols>
  <sheetData>
    <row r="1" spans="2:3" ht="15.05">
      <c r="B1" s="27"/>
      <c r="C1" s="32" t="s">
        <v>13</v>
      </c>
    </row>
    <row r="2" spans="2:3" ht="15.05">
      <c r="B2" s="27"/>
      <c r="C2" s="29" t="s">
        <v>14</v>
      </c>
    </row>
    <row r="3" spans="2:3" ht="15.05">
      <c r="B3" s="27"/>
      <c r="C3" s="29" t="s">
        <v>15</v>
      </c>
    </row>
    <row r="4" spans="2:3" ht="15.05">
      <c r="B4" s="27"/>
      <c r="C4" s="30" t="s">
        <v>62</v>
      </c>
    </row>
    <row r="5" ht="12.75">
      <c r="C5" s="3"/>
    </row>
    <row r="6" spans="1:3" ht="15.05">
      <c r="A6" s="35" t="s">
        <v>18</v>
      </c>
      <c r="B6" s="35"/>
      <c r="C6" s="35"/>
    </row>
    <row r="7" spans="1:3" ht="15.05">
      <c r="A7" s="35" t="s">
        <v>19</v>
      </c>
      <c r="B7" s="35"/>
      <c r="C7" s="35"/>
    </row>
    <row r="8" spans="1:3" ht="15.05">
      <c r="A8" s="31"/>
      <c r="B8" s="28" t="s">
        <v>63</v>
      </c>
      <c r="C8" s="28"/>
    </row>
    <row r="10" spans="1:3" ht="26.85" customHeight="1">
      <c r="A10" s="5" t="s">
        <v>0</v>
      </c>
      <c r="B10" s="1" t="s">
        <v>1</v>
      </c>
      <c r="C10" s="1" t="s">
        <v>17</v>
      </c>
    </row>
    <row r="11" spans="1:3" ht="14.4">
      <c r="A11" s="6" t="s">
        <v>26</v>
      </c>
      <c r="B11" s="7" t="s">
        <v>27</v>
      </c>
      <c r="C11" s="33">
        <f>C12+C21</f>
        <v>27410</v>
      </c>
    </row>
    <row r="12" spans="1:3" ht="14.4">
      <c r="A12" s="8"/>
      <c r="B12" s="9" t="s">
        <v>28</v>
      </c>
      <c r="C12" s="10">
        <f>C13+C15+C17</f>
        <v>15465</v>
      </c>
    </row>
    <row r="13" spans="1:3" ht="12.75">
      <c r="A13" s="11" t="s">
        <v>29</v>
      </c>
      <c r="B13" s="12" t="s">
        <v>30</v>
      </c>
      <c r="C13" s="13">
        <f>C14</f>
        <v>3990</v>
      </c>
    </row>
    <row r="14" spans="1:3" ht="13.1">
      <c r="A14" s="14" t="s">
        <v>2</v>
      </c>
      <c r="B14" s="15" t="s">
        <v>31</v>
      </c>
      <c r="C14" s="16">
        <v>3990</v>
      </c>
    </row>
    <row r="15" spans="1:3" ht="12.75">
      <c r="A15" s="11" t="s">
        <v>3</v>
      </c>
      <c r="B15" s="12" t="s">
        <v>32</v>
      </c>
      <c r="C15" s="18">
        <f>C16</f>
        <v>11</v>
      </c>
    </row>
    <row r="16" spans="1:3" ht="13.1">
      <c r="A16" s="14" t="s">
        <v>4</v>
      </c>
      <c r="B16" s="15" t="s">
        <v>33</v>
      </c>
      <c r="C16" s="17">
        <v>11</v>
      </c>
    </row>
    <row r="17" spans="1:3" ht="12.75">
      <c r="A17" s="11" t="s">
        <v>5</v>
      </c>
      <c r="B17" s="12" t="s">
        <v>34</v>
      </c>
      <c r="C17" s="13">
        <f>C18+C19+C20</f>
        <v>11464</v>
      </c>
    </row>
    <row r="18" spans="1:3" ht="13.1">
      <c r="A18" s="14" t="s">
        <v>23</v>
      </c>
      <c r="B18" s="15" t="s">
        <v>6</v>
      </c>
      <c r="C18" s="16">
        <v>280</v>
      </c>
    </row>
    <row r="19" spans="1:3" ht="13.1">
      <c r="A19" s="14" t="s">
        <v>24</v>
      </c>
      <c r="B19" s="15" t="s">
        <v>7</v>
      </c>
      <c r="C19" s="17">
        <v>2884</v>
      </c>
    </row>
    <row r="20" spans="1:3" ht="13.1">
      <c r="A20" s="14" t="s">
        <v>25</v>
      </c>
      <c r="B20" s="15" t="s">
        <v>8</v>
      </c>
      <c r="C20" s="17">
        <v>8300</v>
      </c>
    </row>
    <row r="21" spans="1:3" ht="14.4">
      <c r="A21" s="8"/>
      <c r="B21" s="9" t="s">
        <v>35</v>
      </c>
      <c r="C21" s="10">
        <f>C22+C26+C28+C30</f>
        <v>11945</v>
      </c>
    </row>
    <row r="22" spans="1:3" ht="24.9">
      <c r="A22" s="19" t="s">
        <v>9</v>
      </c>
      <c r="B22" s="20" t="s">
        <v>36</v>
      </c>
      <c r="C22" s="18">
        <f>C23+C24+C25</f>
        <v>11745</v>
      </c>
    </row>
    <row r="23" spans="1:3" ht="65.45">
      <c r="A23" s="21" t="s">
        <v>65</v>
      </c>
      <c r="B23" s="15" t="s">
        <v>37</v>
      </c>
      <c r="C23" s="17">
        <v>11000</v>
      </c>
    </row>
    <row r="24" spans="1:3" ht="52.4">
      <c r="A24" s="21" t="s">
        <v>64</v>
      </c>
      <c r="B24" s="15" t="s">
        <v>38</v>
      </c>
      <c r="C24" s="17">
        <v>95</v>
      </c>
    </row>
    <row r="25" spans="1:3" ht="13.1">
      <c r="A25" s="22" t="s">
        <v>39</v>
      </c>
      <c r="B25" s="15" t="s">
        <v>40</v>
      </c>
      <c r="C25" s="17">
        <v>650</v>
      </c>
    </row>
    <row r="26" spans="1:3" ht="24.9">
      <c r="A26" s="19" t="s">
        <v>10</v>
      </c>
      <c r="B26" s="20" t="s">
        <v>41</v>
      </c>
      <c r="C26" s="18">
        <f>C27</f>
        <v>0</v>
      </c>
    </row>
    <row r="27" spans="1:3" ht="52.4" hidden="1">
      <c r="A27" s="21" t="s">
        <v>42</v>
      </c>
      <c r="B27" s="15" t="s">
        <v>43</v>
      </c>
      <c r="C27" s="17"/>
    </row>
    <row r="28" spans="1:3" ht="24.9">
      <c r="A28" s="19" t="s">
        <v>66</v>
      </c>
      <c r="B28" s="20" t="s">
        <v>44</v>
      </c>
      <c r="C28" s="18">
        <f>C29</f>
        <v>200</v>
      </c>
    </row>
    <row r="29" spans="1:3" ht="39.3">
      <c r="A29" s="14" t="s">
        <v>45</v>
      </c>
      <c r="B29" s="15" t="s">
        <v>21</v>
      </c>
      <c r="C29" s="17">
        <v>200</v>
      </c>
    </row>
    <row r="30" spans="1:3" ht="12.75">
      <c r="A30" s="19" t="s">
        <v>46</v>
      </c>
      <c r="B30" s="20" t="s">
        <v>47</v>
      </c>
      <c r="C30" s="18">
        <f>SUM(C31:C32)</f>
        <v>0</v>
      </c>
    </row>
    <row r="31" spans="1:3" ht="26.25" hidden="1">
      <c r="A31" s="14" t="s">
        <v>48</v>
      </c>
      <c r="B31" s="23" t="s">
        <v>49</v>
      </c>
      <c r="C31" s="17"/>
    </row>
    <row r="32" spans="1:3" ht="13.1" hidden="1">
      <c r="A32" s="14" t="s">
        <v>50</v>
      </c>
      <c r="B32" s="15" t="s">
        <v>51</v>
      </c>
      <c r="C32" s="17"/>
    </row>
    <row r="33" spans="1:3" ht="37.35">
      <c r="A33" s="8" t="s">
        <v>11</v>
      </c>
      <c r="B33" s="34" t="s">
        <v>52</v>
      </c>
      <c r="C33" s="10">
        <f>C34+C38+C39+C37</f>
        <v>5862.6</v>
      </c>
    </row>
    <row r="34" spans="1:3" ht="27.5">
      <c r="A34" s="14" t="s">
        <v>53</v>
      </c>
      <c r="B34" s="24" t="s">
        <v>54</v>
      </c>
      <c r="C34" s="17">
        <f>C35+C36</f>
        <v>5838.8</v>
      </c>
    </row>
    <row r="35" spans="1:5" ht="13.1">
      <c r="A35" s="14" t="s">
        <v>20</v>
      </c>
      <c r="B35" s="15" t="s">
        <v>55</v>
      </c>
      <c r="C35" s="17">
        <v>686.6</v>
      </c>
      <c r="E35" s="2" t="s">
        <v>16</v>
      </c>
    </row>
    <row r="36" spans="1:3" ht="13.1">
      <c r="A36" s="14" t="s">
        <v>20</v>
      </c>
      <c r="B36" s="15" t="s">
        <v>56</v>
      </c>
      <c r="C36" s="17">
        <v>5152.2</v>
      </c>
    </row>
    <row r="37" spans="1:3" ht="13.1">
      <c r="A37" s="14" t="s">
        <v>57</v>
      </c>
      <c r="B37" s="15" t="s">
        <v>58</v>
      </c>
      <c r="C37" s="17"/>
    </row>
    <row r="38" spans="1:3" ht="14.4">
      <c r="A38" s="14" t="s">
        <v>12</v>
      </c>
      <c r="B38" s="15" t="s">
        <v>59</v>
      </c>
      <c r="C38" s="17"/>
    </row>
    <row r="39" spans="1:3" ht="13.1">
      <c r="A39" s="14" t="s">
        <v>22</v>
      </c>
      <c r="B39" s="15" t="s">
        <v>60</v>
      </c>
      <c r="C39" s="17">
        <v>23.8</v>
      </c>
    </row>
    <row r="40" spans="1:3" ht="14.4">
      <c r="A40" s="25"/>
      <c r="B40" s="7" t="s">
        <v>61</v>
      </c>
      <c r="C40" s="26">
        <f>C11+C33</f>
        <v>33272.6</v>
      </c>
    </row>
  </sheetData>
  <mergeCells count="2">
    <mergeCell ref="A6:C6"/>
    <mergeCell ref="A7:C7"/>
  </mergeCells>
  <printOptions/>
  <pageMargins left="0.7480314960629921" right="0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2012-12-25T06:44:24Z</cp:lastPrinted>
  <dcterms:created xsi:type="dcterms:W3CDTF">1996-10-08T23:32:33Z</dcterms:created>
  <dcterms:modified xsi:type="dcterms:W3CDTF">2013-10-15T08:47:14Z</dcterms:modified>
  <cp:category/>
  <cp:version/>
  <cp:contentType/>
  <cp:contentStatus/>
</cp:coreProperties>
</file>