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795" windowWidth="11310" windowHeight="6450" activeTab="0"/>
  </bookViews>
  <sheets>
    <sheet name="Приложение 5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<sst xmlns="http://schemas.openxmlformats.org/spreadsheetml/2006/main" count="30" uniqueCount="30">
  <si>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Приложение № 5</t>
  </si>
  <si>
    <t>Всего  (тыс. руб.)</t>
  </si>
  <si>
    <t>Всего (тыс. руб.)</t>
  </si>
  <si>
    <t>Финансирование</t>
  </si>
  <si>
    <t>ИТОГО по  муниципальному образованию</t>
  </si>
  <si>
    <t>Проведенные  основные мероприятия</t>
  </si>
  <si>
    <t>Создание условий для развития малого и среднего предепинимательства в муниципальном образовании Веревское сельское поселение</t>
  </si>
  <si>
    <t>Подпрограмма 1 «Создание условий для экономического развития Веревского сельского поселения Гатчинского муниципального района»</t>
  </si>
  <si>
    <t>Подпрограмма 2 «Обеспечение безопасности на территории Веревского сельского поселения Гатчинского муниципального района»</t>
  </si>
  <si>
    <t>Подпрограмма 3 «Жилищно-коммунальное хозяйство, содержание автомобильных дорог и благоустройство территории МО Веревского сельского поселения»</t>
  </si>
  <si>
    <t>Подпрограмма 4 «Развитие культуры, организация праздничных мероприятий на территории МО Веревского сельского поселения Гатчинского муниципального района»</t>
  </si>
  <si>
    <t>Подпрограмма 5 «Развитие физической культуры, спорта и молодежной политики на территории МО Веревского сельского поселения Гатчинского муниципального района»</t>
  </si>
  <si>
    <t>Эффективное использование возможностей физической культуры и спорта во всестороннем физическом и духовном развитии личности,  создание для этого необходимых условий                                            Создание  условий для гражданского становления и социальной самореализации молодых граждан МО Веревское сельское поселение</t>
  </si>
  <si>
    <t>Обеспечение безопасности на территории Веревского СП</t>
  </si>
  <si>
    <t>Проведение праздничных мероприятий на территории Веревского СП</t>
  </si>
  <si>
    <t xml:space="preserve">Создание благоприятной среды обитания на территории Веревского сельского поселения Проведение комплексных мероприятий по улучшению качества улично-дорожной сети                              </t>
  </si>
  <si>
    <t>Объем запланированных средств на  20 20 г.</t>
  </si>
  <si>
    <r>
      <t>Объем  выделенных средств в рамках программы за</t>
    </r>
    <r>
      <rPr>
        <b/>
        <sz val="9"/>
        <color indexed="8"/>
        <rFont val="Times New Roman CYR"/>
        <family val="0"/>
      </rPr>
      <t xml:space="preserve">  </t>
    </r>
    <r>
      <rPr>
        <b/>
        <sz val="9"/>
        <color indexed="8"/>
        <rFont val="Times New Roman CYR"/>
        <family val="1"/>
      </rPr>
      <t xml:space="preserve">                    20 20 г.</t>
    </r>
  </si>
  <si>
    <t> заработная плата работников учреждения – 5 016,05 тыс. руб.;
 содержание имущества, включая коммунальные услуги – 205,65 тыс. руб.;
 приобретение ОС (костюмы, баннеры, консоли, термометр) и МЗ – 541,1 тыс. руб.;
 проведение культурно-массовых мероприятий – 712,4 тыс. руб.
 услуги связи – 23,8 тыс. руб.;
 прочие услуги – 74,8 тыс. руб</t>
  </si>
  <si>
    <t xml:space="preserve"> • разработка документации по созданию системы оповещения – 99,0 тыс. руб.;
• за ТО системы видеонаблюдения – 75,0 тыс. руб.;
• приобретение плакатов – 9,9 тыс. руб.;
• обустройство подъезда и разворотной площадки пожарного водоема – 299,1 тыс. руб.</t>
  </si>
  <si>
    <t xml:space="preserve">• на оплату услуг связи и Интернета – 48,4 тыс. руб.;
• обслуживание и обновление ПП 1С и КонсультантПлюс – 530,0 тыс. руб.;
• приобретение и заправка картриджей – 35,9 тыс. руб.;
• приобретение компьютерного оборудования – 199,5 тыс. руб.;
• постановка на кадастровый учет – 1 000,0 тыс. руб.;
• обустройство торговой площадки – 4 724,7 тыс. руб.
</t>
  </si>
  <si>
    <t> услуги связи по ФОКу – 151,6 тыс. руб.;
 транспортные услуги –7,5 тыс. руб.;
 коммунальные услуги по содержанию ФОК – 801,1тыс. руб.;
 изготовление баннеров – 165,0 тыс. руб.;
 обустройство детской и спортивной площадки д. Коммолово – 1312,3 тыс. руб.;
 услуги тренера – 629,6 тыс. руб.;
 взносы за участие в спортивных мероприятиях – 74,5 тыс. руб.;
 государственная экспертиза проектно-сметной документации строительства спортивной площадки д. Коммолово – 83,1 тыс. руб.;
 поставка детского и спортивного оборудования площадка д.Коммолово и спортивного инвентаря (сетки, ворота) – 276,6 тыс. руб.;
 приобретение спортивного инвентаря – 110,1 тыс. руб.;
 приобретение кубков, медалей для проведение спортивных мероприятий – 150,0 тыс. руб. организации работы с молодежью – 40,5 тыс. руб.;
 реализация комплекса мер по профилактике девиантного поведения молодежи и трудовой адаптации несовершеннолетних – 257,7 тыс. руб.</t>
  </si>
  <si>
    <r>
      <rPr>
        <b/>
        <sz val="9"/>
        <rFont val="Times New Roman CYR"/>
        <family val="0"/>
      </rPr>
      <t>1. Содержание и ремонт дорог – 21 138,2тыс. руб.:</t>
    </r>
    <r>
      <rPr>
        <sz val="9"/>
        <rFont val="Times New Roman CYR"/>
        <family val="1"/>
      </rPr>
      <t xml:space="preserve">
 работы по расчистке дренажной канавы д. М. Верево вдоль ул. Мелиораторов и механизированная уборка дорог ВСП – 499,5 тыс. руб.;
 выкуп земельных участков в муниципальную собственность – 310,0 тыс. руб.; 
 поставка и установка дорожных знаков – 300,0 тыс. руб.;
 ремонт асфальтобетонного покрытия автомобильных дорог – 1 226,3 тыс. руб.;
 строительный контроль и разработка сметной документации –623,2 тыс. руб.;
 ремонт автомобильных дорог общего пользования местного значения - 18 179,2 тыс. руб. 
</t>
    </r>
    <r>
      <rPr>
        <b/>
        <sz val="9"/>
        <rFont val="Times New Roman CYR"/>
        <family val="0"/>
      </rPr>
      <t>3. Жилищное хозяйство – 78 808,4 тыс. руб.:</t>
    </r>
    <r>
      <rPr>
        <sz val="9"/>
        <rFont val="Times New Roman CYR"/>
        <family val="1"/>
      </rPr>
      <t xml:space="preserve">
 содержание свободного жилья – 206,1 тыс. руб.;
 перечисление взносов на капитальный ремонт – 727,8 тыс. руб.;
 МБТ по переданным полномочиям Гатчинскому муниципальному району по жилищным вопросам – 46,1 тыс. руб.;
 приобретение квартир в муниципальную собственность – 11 508,8 тыс. руб.
</t>
    </r>
    <r>
      <rPr>
        <b/>
        <sz val="9"/>
        <rFont val="Times New Roman CYR"/>
        <family val="0"/>
      </rPr>
      <t>4. Коммунальное хозяйство  – 47 101,2 тыс. руб.</t>
    </r>
    <r>
      <rPr>
        <sz val="9"/>
        <rFont val="Times New Roman CYR"/>
        <family val="1"/>
      </rPr>
      <t xml:space="preserve">
 содержание здания бани (отопление, электроэнергия, водоснабжение) – 407,5 тыс. руб.;
 субсидия на возмещение недополученных доходов льготным категориям граждан услуг бани –32,7 тыс. руб.;
 техобслуживание и мониторинг установок охранно-пожарной сигнализации здания бани – 46,8 тыс. руб.;
 работы по ремонту помещения части банного комплекса д. Малое Верево ул. Кутышева д.10а – 8025,0 тыс. руб.;
 осуществление строительного контроля и авторского надзора за строительством распределительного газопровода в ВСП, государственная экспертиза проектно-сметной документации – 4 296,3 тыс. руб.;
</t>
    </r>
  </si>
  <si>
    <r>
      <t xml:space="preserve"> разработка проектно-сметной документации по строительству распределительного газопровода в ВСП в сумме 7 181,0 тыс. руб. в том числе:
- ПСД распределительный газопровод д. Малое Верево (массив 1) – 2 506,6 тыс. руб.;
- ПСД распределительный газопровод д. Малое Верево (массив 3) – 2 819,4 тыс. руб.;
- ПСД распределительный газопровод д. Вайялово – 1 855,0 тыс. руб.
 строительство распределительного газопровода в ВСП в сумме 27 021,5 тыс. руб., в том числе:
- распределительный газопровод д. Горки 4,4 км – 7 095,4 тыс. руб.;
- распределительный газопровод д. Большое Верево (1 оч.) 5,6 км –      7 696,1 тыс. руб.;
- распределительный газопровод д. Большое Верево (2 оч.) 3,2 км 4 326,1 тыс. руб.;
- распределительный газопровод д. Романовка (2 оч.) 3,8 км – 5 323,6 тыс. руб.;
распределительный газопровод д. Романовка (1 оч.) 4 км – 2 580,3 тыс. руб.
</t>
    </r>
    <r>
      <rPr>
        <b/>
        <sz val="9"/>
        <rFont val="Times New Roman CYR"/>
        <family val="0"/>
      </rPr>
      <t>5. Благоустройство – 19 218,4 тыс. руб.:</t>
    </r>
    <r>
      <rPr>
        <sz val="9"/>
        <rFont val="Times New Roman CYR"/>
        <family val="1"/>
      </rPr>
      <t xml:space="preserve">
• Уличное освещение – 3 266,7 тыс. руб.;
• Прочие мероприятия по благоустройству 15 628,9 тыс. руб. в т.ч.: 
 оплата услуг водителя трактора, рабочих благоустройства – 1 398,9 тыс. руб.;
 услуги по обработке территории ВСП от борщевика – 48,6 тыс. руб.;
 обустройство детской и спортивной площадки д. Коммолово – 971,8 тыс. руб.;
 работы по обустройству прилегающей территории мест накопления ТКО – 591,5 тыс. руб.;
 страховая премия – 1,3 тыс. руб.;
 разработка проекта ПСД и строительный контроль – 329,7 тыс. руб.;
 приобретение детского и спортивного оборудования – 300,3 тыс. руб.;
 приобретение ГСМ – 155,5 тыс. руб.;
 приобретение хоз. инвентаря – 150,0 тыс. руб.;
 ремонт металлического ограждения сквера – 45,5 тыс. руб.;
 обустройство пешеходной дорожки д. Малое Верево ул. Киевское ш. вблизи д.4 – 2 987,0 тыс. руб.;
 обустройство пешеходной дорожки в д. Большое Верево – 5 376,9 тыс. руб.;
 обустройство водоотводной канавы вдоль пешеходной дорожки в д. Большое Верево – 54,3 тыс. руб.;
 обустройство площадок мест накопления ТКО – 3 217,5 тыс. руб.</t>
    </r>
  </si>
  <si>
    <r>
      <t xml:space="preserve">на территории  </t>
    </r>
    <r>
      <rPr>
        <u val="single"/>
        <sz val="14"/>
        <rFont val="Times New Roman CYR"/>
        <family val="0"/>
      </rPr>
      <t>Веревского сельского поселения  Гатчинского района</t>
    </r>
    <r>
      <rPr>
        <sz val="14"/>
        <rFont val="Times New Roman CYR"/>
        <family val="0"/>
      </rPr>
      <t xml:space="preserve">  Ленинградской области </t>
    </r>
  </si>
  <si>
    <r>
      <t>за  20</t>
    </r>
    <r>
      <rPr>
        <b/>
        <u val="single"/>
        <sz val="14"/>
        <rFont val="Times New Roman CYR"/>
        <family val="0"/>
      </rPr>
      <t xml:space="preserve"> 20 </t>
    </r>
    <r>
      <rPr>
        <b/>
        <sz val="14"/>
        <rFont val="Times New Roman CYR"/>
        <family val="0"/>
      </rPr>
      <t xml:space="preserve"> год</t>
    </r>
  </si>
  <si>
    <t>РЕАЛИЗАЦИЯ МУНИЦИПАЛЬНЫХ ПОДПРОГРАММ</t>
  </si>
  <si>
    <t>Информация о муниципальных подпрограммах</t>
  </si>
  <si>
    <t>Наименование подпрограммы</t>
  </si>
  <si>
    <t>Цель подпрограммы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</si>
</sst>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"/>
    <numFmt numFmtId="179" formatCode="#,##0.0"/>
  </numFmts>
  <fonts count="58">
    <font>
      <sz val="10"/>
      <name val="Arial Cyr"/>
      <family val="0"/>
    </font>
    <font>
      <sz val="10"/>
      <name val="Times New Roman CYR"/>
      <family val="1"/>
    </font>
    <font>
      <sz val="9"/>
      <name val="Times New Roman CYR"/>
      <family val="1"/>
    </font>
    <font>
      <sz val="11"/>
      <color indexed="62"/>
      <name val="Calibri"/>
      <family val="2"/>
    </font>
    <font>
      <b/>
      <sz val="10"/>
      <name val="Times New Roman CYR"/>
      <family val="1"/>
    </font>
    <font>
      <b/>
      <i/>
      <u val="single"/>
      <sz val="12"/>
      <color indexed="8"/>
      <name val="Times New Roman CYR"/>
      <family val="1"/>
    </font>
    <font>
      <b/>
      <i/>
      <sz val="10"/>
      <name val="Times New Roman CYR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9"/>
      <color indexed="8"/>
      <name val="Times New Roman CYR"/>
      <family val="1"/>
    </font>
    <font>
      <sz val="8"/>
      <color indexed="8"/>
      <name val="Times New Roman CYR"/>
      <family val="1"/>
    </font>
    <font>
      <b/>
      <sz val="9"/>
      <color indexed="8"/>
      <name val="Times New Roman CYR"/>
      <family val="1"/>
    </font>
    <font>
      <sz val="9"/>
      <name val="Times New Roman"/>
      <family val="1"/>
    </font>
    <font>
      <sz val="8.5"/>
      <color indexed="8"/>
      <name val="Times New Roman CYR"/>
      <family val="1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u val="single"/>
      <sz val="14"/>
      <name val="Times New Roman CYR"/>
      <family val="0"/>
    </font>
    <font>
      <b/>
      <sz val="14"/>
      <name val="Times New Roman CYR"/>
      <family val="0"/>
    </font>
    <font>
      <b/>
      <sz val="12"/>
      <name val="Times New Roman CYR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0">
      <alignment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Alignment="1">
      <alignment/>
    </xf>
    <xf numFmtId="0" fontId="9" fillId="33" borderId="11" xfId="0" applyFont="1" applyFill="1" applyBorder="1" applyAlignment="1">
      <alignment vertical="center" wrapText="1"/>
    </xf>
    <xf numFmtId="0" fontId="9" fillId="33" borderId="12" xfId="0" applyFont="1" applyFill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10" fillId="33" borderId="14" xfId="0" applyFont="1" applyFill="1" applyBorder="1" applyAlignment="1">
      <alignment vertical="center" wrapText="1"/>
    </xf>
    <xf numFmtId="0" fontId="9" fillId="33" borderId="14" xfId="0" applyFont="1" applyFill="1" applyBorder="1" applyAlignment="1">
      <alignment vertical="center" wrapText="1"/>
    </xf>
    <xf numFmtId="0" fontId="10" fillId="33" borderId="15" xfId="0" applyFont="1" applyFill="1" applyBorder="1" applyAlignment="1">
      <alignment vertical="center" wrapText="1"/>
    </xf>
    <xf numFmtId="0" fontId="5" fillId="0" borderId="0" xfId="0" applyFont="1" applyAlignment="1">
      <alignment horizontal="right" vertical="top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33" borderId="17" xfId="0" applyFont="1" applyFill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2" fillId="33" borderId="13" xfId="0" applyFont="1" applyFill="1" applyBorder="1" applyAlignment="1">
      <alignment vertical="center" wrapText="1"/>
    </xf>
    <xf numFmtId="4" fontId="4" fillId="33" borderId="19" xfId="0" applyNumberFormat="1" applyFont="1" applyFill="1" applyBorder="1" applyAlignment="1">
      <alignment horizontal="center" vertical="center" wrapText="1"/>
    </xf>
    <xf numFmtId="0" fontId="13" fillId="33" borderId="14" xfId="0" applyFont="1" applyFill="1" applyBorder="1" applyAlignment="1">
      <alignment vertical="center" wrapText="1"/>
    </xf>
    <xf numFmtId="0" fontId="2" fillId="0" borderId="20" xfId="0" applyFont="1" applyBorder="1" applyAlignment="1">
      <alignment vertical="top" wrapText="1"/>
    </xf>
    <xf numFmtId="0" fontId="1" fillId="0" borderId="0" xfId="0" applyFont="1" applyAlignment="1">
      <alignment vertical="center"/>
    </xf>
    <xf numFmtId="0" fontId="12" fillId="0" borderId="16" xfId="0" applyFont="1" applyBorder="1" applyAlignment="1">
      <alignment wrapText="1"/>
    </xf>
    <xf numFmtId="0" fontId="2" fillId="0" borderId="21" xfId="0" applyFont="1" applyBorder="1" applyAlignment="1">
      <alignment vertical="top" wrapText="1"/>
    </xf>
    <xf numFmtId="0" fontId="2" fillId="0" borderId="14" xfId="0" applyFont="1" applyBorder="1" applyAlignment="1">
      <alignment vertical="top" wrapText="1"/>
    </xf>
    <xf numFmtId="0" fontId="2" fillId="0" borderId="14" xfId="0" applyFont="1" applyBorder="1" applyAlignment="1">
      <alignment vertical="center" wrapText="1"/>
    </xf>
    <xf numFmtId="0" fontId="9" fillId="33" borderId="22" xfId="0" applyFont="1" applyFill="1" applyBorder="1" applyAlignment="1">
      <alignment horizontal="left" wrapText="1"/>
    </xf>
    <xf numFmtId="0" fontId="9" fillId="33" borderId="23" xfId="0" applyFont="1" applyFill="1" applyBorder="1" applyAlignment="1">
      <alignment vertical="center" wrapText="1"/>
    </xf>
    <xf numFmtId="0" fontId="9" fillId="33" borderId="24" xfId="0" applyFont="1" applyFill="1" applyBorder="1" applyAlignment="1">
      <alignment horizontal="left" vertical="center" wrapText="1"/>
    </xf>
    <xf numFmtId="0" fontId="9" fillId="33" borderId="15" xfId="0" applyFont="1" applyFill="1" applyBorder="1" applyAlignment="1">
      <alignment wrapText="1"/>
    </xf>
    <xf numFmtId="0" fontId="2" fillId="0" borderId="15" xfId="0" applyFont="1" applyBorder="1" applyAlignment="1">
      <alignment vertical="top" wrapText="1"/>
    </xf>
    <xf numFmtId="4" fontId="1" fillId="33" borderId="12" xfId="0" applyNumberFormat="1" applyFont="1" applyFill="1" applyBorder="1" applyAlignment="1">
      <alignment horizontal="center" vertical="center" wrapText="1"/>
    </xf>
    <xf numFmtId="4" fontId="1" fillId="33" borderId="25" xfId="0" applyNumberFormat="1" applyFont="1" applyFill="1" applyBorder="1" applyAlignment="1">
      <alignment horizontal="center" vertical="center" wrapText="1"/>
    </xf>
    <xf numFmtId="4" fontId="1" fillId="33" borderId="14" xfId="0" applyNumberFormat="1" applyFont="1" applyFill="1" applyBorder="1" applyAlignment="1">
      <alignment horizontal="center" vertical="center" wrapText="1"/>
    </xf>
    <xf numFmtId="4" fontId="1" fillId="33" borderId="26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wrapText="1"/>
    </xf>
    <xf numFmtId="4" fontId="1" fillId="33" borderId="21" xfId="0" applyNumberFormat="1" applyFont="1" applyFill="1" applyBorder="1" applyAlignment="1">
      <alignment horizontal="center" vertical="center" wrapText="1"/>
    </xf>
    <xf numFmtId="4" fontId="1" fillId="33" borderId="15" xfId="0" applyNumberFormat="1" applyFont="1" applyFill="1" applyBorder="1" applyAlignment="1">
      <alignment horizontal="center" vertical="center" wrapText="1"/>
    </xf>
    <xf numFmtId="4" fontId="1" fillId="33" borderId="27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11" fillId="33" borderId="28" xfId="0" applyFont="1" applyFill="1" applyBorder="1" applyAlignment="1">
      <alignment horizontal="left" vertical="center" wrapText="1" indent="4"/>
    </xf>
    <xf numFmtId="0" fontId="11" fillId="33" borderId="19" xfId="0" applyFont="1" applyFill="1" applyBorder="1" applyAlignment="1">
      <alignment horizontal="left" vertical="center" wrapText="1" indent="4"/>
    </xf>
    <xf numFmtId="0" fontId="11" fillId="33" borderId="14" xfId="0" applyFont="1" applyFill="1" applyBorder="1" applyAlignment="1">
      <alignment horizontal="center" vertical="center" wrapText="1"/>
    </xf>
    <xf numFmtId="0" fontId="11" fillId="33" borderId="29" xfId="0" applyFont="1" applyFill="1" applyBorder="1" applyAlignment="1">
      <alignment horizontal="center" vertical="center" wrapText="1"/>
    </xf>
    <xf numFmtId="0" fontId="11" fillId="33" borderId="16" xfId="0" applyFont="1" applyFill="1" applyBorder="1" applyAlignment="1">
      <alignment horizontal="center" vertical="center" wrapText="1"/>
    </xf>
    <xf numFmtId="0" fontId="11" fillId="33" borderId="30" xfId="0" applyFont="1" applyFill="1" applyBorder="1" applyAlignment="1">
      <alignment horizontal="center" vertical="center" wrapText="1"/>
    </xf>
    <xf numFmtId="0" fontId="4" fillId="0" borderId="31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11" fillId="33" borderId="33" xfId="0" applyFont="1" applyFill="1" applyBorder="1" applyAlignment="1">
      <alignment horizontal="center" vertical="center" wrapText="1"/>
    </xf>
    <xf numFmtId="0" fontId="11" fillId="33" borderId="34" xfId="0" applyFont="1" applyFill="1" applyBorder="1" applyAlignment="1">
      <alignment horizontal="center" vertical="center" wrapText="1"/>
    </xf>
    <xf numFmtId="0" fontId="11" fillId="33" borderId="35" xfId="0" applyFont="1" applyFill="1" applyBorder="1" applyAlignment="1">
      <alignment horizontal="center" vertical="center" wrapText="1"/>
    </xf>
    <xf numFmtId="0" fontId="11" fillId="33" borderId="36" xfId="0" applyFont="1" applyFill="1" applyBorder="1" applyAlignment="1">
      <alignment horizontal="center" vertical="center" wrapText="1"/>
    </xf>
    <xf numFmtId="0" fontId="11" fillId="33" borderId="13" xfId="0" applyFont="1" applyFill="1" applyBorder="1" applyAlignment="1">
      <alignment horizontal="center" vertical="center" wrapText="1"/>
    </xf>
    <xf numFmtId="0" fontId="11" fillId="33" borderId="37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33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0" fontId="37" fillId="0" borderId="38" xfId="0" applyFont="1" applyBorder="1" applyAlignment="1">
      <alignment horizontal="center" vertical="center" wrapText="1"/>
    </xf>
    <xf numFmtId="0" fontId="37" fillId="0" borderId="39" xfId="0" applyFont="1" applyBorder="1" applyAlignment="1">
      <alignment horizontal="center" vertical="center" wrapText="1"/>
    </xf>
    <xf numFmtId="0" fontId="37" fillId="0" borderId="40" xfId="0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8"/>
  <sheetViews>
    <sheetView tabSelected="1" zoomScalePageLayoutView="0" workbookViewId="0" topLeftCell="A1">
      <selection activeCell="B12" sqref="B12"/>
    </sheetView>
  </sheetViews>
  <sheetFormatPr defaultColWidth="40.75390625" defaultRowHeight="12.75"/>
  <cols>
    <col min="1" max="1" width="23.875" style="1" customWidth="1"/>
    <col min="2" max="2" width="21.25390625" style="1" customWidth="1"/>
    <col min="3" max="3" width="13.125" style="1" customWidth="1"/>
    <col min="4" max="4" width="11.625" style="1" customWidth="1"/>
    <col min="5" max="5" width="101.25390625" style="1" customWidth="1"/>
    <col min="6" max="16384" width="40.75390625" style="1" customWidth="1"/>
  </cols>
  <sheetData>
    <row r="1" spans="5:17" ht="15.75">
      <c r="E1" s="10" t="s">
        <v>0</v>
      </c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</row>
    <row r="2" ht="9" customHeight="1">
      <c r="D2" s="3"/>
    </row>
    <row r="3" spans="1:5" ht="20.25" customHeight="1">
      <c r="A3" s="53" t="s">
        <v>26</v>
      </c>
      <c r="B3" s="53"/>
      <c r="C3" s="53"/>
      <c r="D3" s="53"/>
      <c r="E3" s="53"/>
    </row>
    <row r="4" spans="1:5" ht="18.75">
      <c r="A4" s="54" t="s">
        <v>24</v>
      </c>
      <c r="B4" s="54"/>
      <c r="C4" s="54"/>
      <c r="D4" s="54"/>
      <c r="E4" s="54"/>
    </row>
    <row r="5" spans="2:4" ht="8.25" customHeight="1">
      <c r="B5" s="38"/>
      <c r="C5" s="38"/>
      <c r="D5" s="38"/>
    </row>
    <row r="6" spans="1:5" ht="18.75">
      <c r="A6" s="55" t="s">
        <v>25</v>
      </c>
      <c r="B6" s="55"/>
      <c r="C6" s="55"/>
      <c r="D6" s="55"/>
      <c r="E6" s="55"/>
    </row>
    <row r="7" ht="15.75" customHeight="1" thickBot="1"/>
    <row r="8" spans="1:5" ht="12.75">
      <c r="A8" s="47" t="s">
        <v>27</v>
      </c>
      <c r="B8" s="48"/>
      <c r="C8" s="45" t="s">
        <v>3</v>
      </c>
      <c r="D8" s="46"/>
      <c r="E8" s="56" t="s">
        <v>5</v>
      </c>
    </row>
    <row r="9" spans="1:5" ht="77.25" customHeight="1">
      <c r="A9" s="49"/>
      <c r="B9" s="50"/>
      <c r="C9" s="11" t="s">
        <v>16</v>
      </c>
      <c r="D9" s="12" t="s">
        <v>17</v>
      </c>
      <c r="E9" s="57"/>
    </row>
    <row r="10" spans="1:5" ht="16.5" customHeight="1">
      <c r="A10" s="51" t="s">
        <v>28</v>
      </c>
      <c r="B10" s="41" t="s">
        <v>29</v>
      </c>
      <c r="C10" s="41" t="s">
        <v>1</v>
      </c>
      <c r="D10" s="43" t="s">
        <v>2</v>
      </c>
      <c r="E10" s="57"/>
    </row>
    <row r="11" spans="1:5" ht="29.25" customHeight="1" thickBot="1">
      <c r="A11" s="52"/>
      <c r="B11" s="42"/>
      <c r="C11" s="42"/>
      <c r="D11" s="44"/>
      <c r="E11" s="58"/>
    </row>
    <row r="12" spans="1:5" ht="87" customHeight="1">
      <c r="A12" s="4" t="s">
        <v>7</v>
      </c>
      <c r="B12" s="5" t="s">
        <v>6</v>
      </c>
      <c r="C12" s="30">
        <v>6776.4</v>
      </c>
      <c r="D12" s="31">
        <v>6538.5</v>
      </c>
      <c r="E12" s="19" t="s">
        <v>20</v>
      </c>
    </row>
    <row r="13" spans="1:5" ht="61.5" customHeight="1">
      <c r="A13" s="26" t="s">
        <v>8</v>
      </c>
      <c r="B13" s="8" t="s">
        <v>13</v>
      </c>
      <c r="C13" s="32">
        <v>484</v>
      </c>
      <c r="D13" s="33">
        <v>483</v>
      </c>
      <c r="E13" s="23" t="s">
        <v>19</v>
      </c>
    </row>
    <row r="14" spans="1:5" ht="228" customHeight="1">
      <c r="A14" s="28" t="s">
        <v>9</v>
      </c>
      <c r="B14" s="25" t="s">
        <v>15</v>
      </c>
      <c r="C14" s="34">
        <v>106692.8</v>
      </c>
      <c r="D14" s="34">
        <v>99511</v>
      </c>
      <c r="E14" s="29" t="s">
        <v>22</v>
      </c>
    </row>
    <row r="15" spans="1:5" ht="323.25" customHeight="1">
      <c r="A15" s="5"/>
      <c r="B15" s="27"/>
      <c r="C15" s="35"/>
      <c r="D15" s="35"/>
      <c r="E15" s="22" t="s">
        <v>23</v>
      </c>
    </row>
    <row r="16" spans="1:5" ht="85.5" customHeight="1">
      <c r="A16" s="16" t="s">
        <v>10</v>
      </c>
      <c r="B16" s="8" t="s">
        <v>14</v>
      </c>
      <c r="C16" s="33">
        <v>10659.3</v>
      </c>
      <c r="D16" s="32">
        <v>10359.3</v>
      </c>
      <c r="E16" s="24" t="s">
        <v>18</v>
      </c>
    </row>
    <row r="17" spans="1:5" ht="199.5" customHeight="1" thickBot="1">
      <c r="A17" s="16" t="s">
        <v>11</v>
      </c>
      <c r="B17" s="18" t="s">
        <v>12</v>
      </c>
      <c r="C17" s="32">
        <v>4291.5</v>
      </c>
      <c r="D17" s="33">
        <v>4059.6</v>
      </c>
      <c r="E17" s="21" t="s">
        <v>21</v>
      </c>
    </row>
    <row r="18" spans="1:5" ht="12.75" hidden="1">
      <c r="A18" s="6"/>
      <c r="B18" s="8"/>
      <c r="C18" s="32"/>
      <c r="D18" s="33"/>
      <c r="E18" s="13"/>
    </row>
    <row r="19" spans="1:5" ht="12.75" hidden="1">
      <c r="A19" s="6"/>
      <c r="B19" s="7"/>
      <c r="C19" s="32"/>
      <c r="D19" s="33"/>
      <c r="E19" s="13"/>
    </row>
    <row r="20" spans="1:5" ht="18" customHeight="1" hidden="1" thickBot="1">
      <c r="A20" s="14"/>
      <c r="B20" s="9"/>
      <c r="C20" s="36"/>
      <c r="D20" s="37"/>
      <c r="E20" s="15"/>
    </row>
    <row r="21" spans="1:5" ht="19.5" customHeight="1" thickBot="1">
      <c r="A21" s="39" t="s">
        <v>4</v>
      </c>
      <c r="B21" s="40"/>
      <c r="C21" s="17">
        <f>SUM(C12:C20)</f>
        <v>128904</v>
      </c>
      <c r="D21" s="17">
        <f>SUM(D12:D20)</f>
        <v>120951.40000000001</v>
      </c>
      <c r="E21" s="2"/>
    </row>
    <row r="28" ht="12.75">
      <c r="E28" s="20"/>
    </row>
  </sheetData>
  <sheetProtection/>
  <mergeCells count="12">
    <mergeCell ref="A3:E3"/>
    <mergeCell ref="A4:E4"/>
    <mergeCell ref="A6:E6"/>
    <mergeCell ref="B5:D5"/>
    <mergeCell ref="E8:E11"/>
    <mergeCell ref="A21:B21"/>
    <mergeCell ref="C10:C11"/>
    <mergeCell ref="D10:D11"/>
    <mergeCell ref="C8:D8"/>
    <mergeCell ref="A8:B9"/>
    <mergeCell ref="A10:A11"/>
    <mergeCell ref="B10:B11"/>
  </mergeCells>
  <printOptions/>
  <pageMargins left="0" right="0" top="0.3937007874015748" bottom="0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User</cp:lastModifiedBy>
  <cp:lastPrinted>2021-02-18T12:08:49Z</cp:lastPrinted>
  <dcterms:created xsi:type="dcterms:W3CDTF">2007-10-25T07:17:21Z</dcterms:created>
  <dcterms:modified xsi:type="dcterms:W3CDTF">2021-02-20T11:02:20Z</dcterms:modified>
  <cp:category/>
  <cp:version/>
  <cp:contentType/>
  <cp:contentStatus/>
</cp:coreProperties>
</file>